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чие\"/>
    </mc:Choice>
  </mc:AlternateContent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расходов'!$U$26</definedName>
  </definedNames>
  <calcPr calcId="162913" concurrentCalc="0"/>
</workbook>
</file>

<file path=xl/calcChain.xml><?xml version="1.0" encoding="utf-8"?>
<calcChain xmlns="http://schemas.openxmlformats.org/spreadsheetml/2006/main">
  <c r="T27" i="1" l="1"/>
  <c r="T15" i="1"/>
  <c r="T16" i="1"/>
  <c r="T17" i="1"/>
  <c r="T18" i="1"/>
  <c r="T19" i="1"/>
  <c r="T20" i="1"/>
  <c r="T21" i="1"/>
  <c r="T22" i="1"/>
  <c r="T23" i="1"/>
  <c r="T24" i="1"/>
  <c r="T25" i="1"/>
  <c r="T26" i="1"/>
  <c r="T14" i="1"/>
</calcChain>
</file>

<file path=xl/sharedStrings.xml><?xml version="1.0" encoding="utf-8"?>
<sst xmlns="http://schemas.openxmlformats.org/spreadsheetml/2006/main" count="159" uniqueCount="57">
  <si>
    <t>(наименование органа, исполняющего бюджет)</t>
  </si>
  <si>
    <t>Бланк расходов</t>
  </si>
  <si>
    <t xml:space="preserve">Коды бюджетной классификации </t>
  </si>
  <si>
    <t>Ассигнования год</t>
  </si>
  <si>
    <t>Лимиты год</t>
  </si>
  <si>
    <t>Кассовый план год</t>
  </si>
  <si>
    <t>Кассовый план 1 кв.</t>
  </si>
  <si>
    <t>Кассовый план 2 кв.</t>
  </si>
  <si>
    <t>Кассовый план 3 кв.</t>
  </si>
  <si>
    <t>Кассовый план 4 кв.</t>
  </si>
  <si>
    <t>Подтв. кассовый план</t>
  </si>
  <si>
    <t>Финансирование</t>
  </si>
  <si>
    <t>Расход</t>
  </si>
  <si>
    <t>Код организации сметы</t>
  </si>
  <si>
    <t>КВСР</t>
  </si>
  <si>
    <t>КФСР</t>
  </si>
  <si>
    <t>КЦСР</t>
  </si>
  <si>
    <t>КВР</t>
  </si>
  <si>
    <t>КОСГУ</t>
  </si>
  <si>
    <t>ДФК</t>
  </si>
  <si>
    <t>ДЭК</t>
  </si>
  <si>
    <t>ДКР</t>
  </si>
  <si>
    <t>Министерство финансов Республики Татарстан</t>
  </si>
  <si>
    <t>Бланк расходов: ГКОУ "Вечерняя (сменная) общеобразовательная школа №36" (Смета)</t>
  </si>
  <si>
    <t>92220588</t>
  </si>
  <si>
    <t>708</t>
  </si>
  <si>
    <t>0702</t>
  </si>
  <si>
    <t>0220242100</t>
  </si>
  <si>
    <t>111</t>
  </si>
  <si>
    <t>211</t>
  </si>
  <si>
    <t>11101</t>
  </si>
  <si>
    <t>000000</t>
  </si>
  <si>
    <t>201</t>
  </si>
  <si>
    <t>ГКОУ "Вечерняя (сменная) общеобразовательная школа №36"</t>
  </si>
  <si>
    <t>13580</t>
  </si>
  <si>
    <t>119</t>
  </si>
  <si>
    <t>213</t>
  </si>
  <si>
    <t>244</t>
  </si>
  <si>
    <t>225</t>
  </si>
  <si>
    <t>225004</t>
  </si>
  <si>
    <t>112</t>
  </si>
  <si>
    <t>226</t>
  </si>
  <si>
    <t>226042</t>
  </si>
  <si>
    <t>226010</t>
  </si>
  <si>
    <t>266</t>
  </si>
  <si>
    <t>852</t>
  </si>
  <si>
    <t>291</t>
  </si>
  <si>
    <t>291005</t>
  </si>
  <si>
    <t>360</t>
  </si>
  <si>
    <t>296</t>
  </si>
  <si>
    <t>310</t>
  </si>
  <si>
    <t>346</t>
  </si>
  <si>
    <t>346017</t>
  </si>
  <si>
    <t>Итого:</t>
  </si>
  <si>
    <t>на 01.01.2020 г.</t>
  </si>
  <si>
    <t>Неиспользованные средства</t>
  </si>
  <si>
    <t>СМЕТА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</si>
</sst>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7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</font>
    <font>
      <b/>
      <sz val="10"/>
      <name val="Arial Cyr"/>
    </font>
    <font>
      <b/>
      <sz val="6.5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72" fontId="1" fillId="0" borderId="11" xfId="0" applyNumberFormat="1" applyFont="1" applyBorder="1" applyAlignment="1" applyProtection="1">
      <alignment horizontal="right" vertical="center" wrapText="1"/>
    </xf>
    <xf numFmtId="4" fontId="1" fillId="0" borderId="12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left" vertical="center" wrapText="1"/>
    </xf>
    <xf numFmtId="49" fontId="3" fillId="0" borderId="12" xfId="0" applyNumberFormat="1" applyFont="1" applyBorder="1" applyAlignment="1" applyProtection="1">
      <alignment horizontal="center" vertical="center"/>
    </xf>
    <xf numFmtId="172" fontId="3" fillId="0" borderId="12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 vertical="center"/>
    </xf>
    <xf numFmtId="172" fontId="1" fillId="0" borderId="15" xfId="0" applyNumberFormat="1" applyFont="1" applyBorder="1" applyAlignment="1" applyProtection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wrapText="1"/>
    </xf>
    <xf numFmtId="0" fontId="2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tabSelected="1" workbookViewId="0">
      <selection activeCell="AA14" sqref="AA14"/>
    </sheetView>
  </sheetViews>
  <sheetFormatPr defaultRowHeight="10.5" customHeight="1" x14ac:dyDescent="0.2"/>
  <cols>
    <col min="1" max="1" width="38.5703125" customWidth="1"/>
    <col min="2" max="2" width="6.42578125" customWidth="1"/>
    <col min="3" max="3" width="6.140625" customWidth="1"/>
    <col min="4" max="4" width="7.7109375" customWidth="1"/>
    <col min="5" max="5" width="5.5703125" customWidth="1"/>
    <col min="6" max="6" width="5.85546875" customWidth="1"/>
    <col min="7" max="7" width="7.7109375" customWidth="1"/>
    <col min="8" max="8" width="7.28515625" customWidth="1"/>
    <col min="9" max="9" width="5.42578125" customWidth="1"/>
    <col min="10" max="11" width="15.7109375" customWidth="1"/>
    <col min="12" max="16" width="15.7109375" hidden="1" customWidth="1"/>
    <col min="17" max="19" width="15.7109375" customWidth="1"/>
    <col min="20" max="20" width="18.7109375" customWidth="1"/>
    <col min="21" max="21" width="8.85546875" hidden="1" customWidth="1"/>
  </cols>
  <sheetData>
    <row r="1" spans="1:21" ht="12.75" customHeight="1" x14ac:dyDescent="0.2">
      <c r="A1" s="17" t="s">
        <v>22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">
      <c r="A2" s="19" t="s">
        <v>0</v>
      </c>
      <c r="B2" s="20"/>
      <c r="C2" s="20"/>
      <c r="D2" s="20"/>
      <c r="E2" s="20"/>
      <c r="F2" s="20"/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A5" s="31" t="s">
        <v>56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"/>
    </row>
    <row r="6" spans="1:21" ht="12.75" customHeight="1" x14ac:dyDescent="0.2">
      <c r="A6" s="31" t="s">
        <v>54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2"/>
    </row>
    <row r="7" spans="1:21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0.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1"/>
    </row>
    <row r="9" spans="1:21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x14ac:dyDescent="0.2">
      <c r="A10" s="21" t="s">
        <v>1</v>
      </c>
      <c r="B10" s="28" t="s">
        <v>2</v>
      </c>
      <c r="C10" s="29"/>
      <c r="D10" s="29"/>
      <c r="E10" s="29"/>
      <c r="F10" s="29"/>
      <c r="G10" s="29"/>
      <c r="H10" s="29"/>
      <c r="I10" s="30"/>
      <c r="J10" s="21" t="s">
        <v>3</v>
      </c>
      <c r="K10" s="21" t="s">
        <v>4</v>
      </c>
      <c r="L10" s="24" t="s">
        <v>5</v>
      </c>
      <c r="M10" s="21" t="s">
        <v>6</v>
      </c>
      <c r="N10" s="21" t="s">
        <v>7</v>
      </c>
      <c r="O10" s="21" t="s">
        <v>8</v>
      </c>
      <c r="P10" s="21" t="s">
        <v>9</v>
      </c>
      <c r="Q10" s="24" t="s">
        <v>10</v>
      </c>
      <c r="R10" s="24" t="s">
        <v>11</v>
      </c>
      <c r="S10" s="24" t="s">
        <v>12</v>
      </c>
      <c r="T10" s="24" t="s">
        <v>55</v>
      </c>
      <c r="U10" s="21" t="s">
        <v>13</v>
      </c>
    </row>
    <row r="11" spans="1:21" ht="39.75" customHeight="1" x14ac:dyDescent="0.2">
      <c r="A11" s="32"/>
      <c r="B11" s="3" t="s">
        <v>14</v>
      </c>
      <c r="C11" s="3" t="s">
        <v>15</v>
      </c>
      <c r="D11" s="3" t="s">
        <v>16</v>
      </c>
      <c r="E11" s="3" t="s">
        <v>17</v>
      </c>
      <c r="F11" s="3" t="s">
        <v>18</v>
      </c>
      <c r="G11" s="3" t="s">
        <v>19</v>
      </c>
      <c r="H11" s="3" t="s">
        <v>20</v>
      </c>
      <c r="I11" s="3" t="s">
        <v>21</v>
      </c>
      <c r="J11" s="23"/>
      <c r="K11" s="23"/>
      <c r="L11" s="25"/>
      <c r="M11" s="22"/>
      <c r="N11" s="22"/>
      <c r="O11" s="22"/>
      <c r="P11" s="22"/>
      <c r="Q11" s="25"/>
      <c r="R11" s="27"/>
      <c r="S11" s="25"/>
      <c r="T11" s="25"/>
      <c r="U11" s="23"/>
    </row>
    <row r="12" spans="1:21" ht="12.75" customHeight="1" x14ac:dyDescent="0.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  <c r="R12" s="4">
        <v>18</v>
      </c>
      <c r="S12" s="4">
        <v>19</v>
      </c>
      <c r="T12" s="4">
        <v>20</v>
      </c>
      <c r="U12" s="4">
        <v>21</v>
      </c>
    </row>
    <row r="13" spans="1:21" ht="26.1" customHeight="1" x14ac:dyDescent="0.2">
      <c r="A13" s="33" t="s">
        <v>23</v>
      </c>
      <c r="B13" s="34"/>
      <c r="C13" s="34"/>
      <c r="D13" s="34"/>
      <c r="E13" s="34"/>
      <c r="F13" s="34"/>
      <c r="G13" s="34"/>
      <c r="H13" s="34"/>
      <c r="I13" s="35"/>
      <c r="J13" s="5">
        <v>16007646.800000001</v>
      </c>
      <c r="K13" s="5">
        <v>16007646.800000001</v>
      </c>
      <c r="L13" s="6"/>
      <c r="M13" s="6"/>
      <c r="N13" s="6"/>
      <c r="O13" s="6"/>
      <c r="P13" s="6"/>
      <c r="Q13" s="6">
        <v>15953933.199999999</v>
      </c>
      <c r="R13" s="6">
        <v>16007646.800000001</v>
      </c>
      <c r="S13" s="6">
        <v>15953933.199999999</v>
      </c>
      <c r="T13" s="6"/>
      <c r="U13" s="7" t="s">
        <v>24</v>
      </c>
    </row>
    <row r="14" spans="1:21" ht="21" x14ac:dyDescent="0.2">
      <c r="A14" s="8" t="s">
        <v>33</v>
      </c>
      <c r="B14" s="9" t="s">
        <v>25</v>
      </c>
      <c r="C14" s="9" t="s">
        <v>26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10">
        <v>11522279</v>
      </c>
      <c r="K14" s="10">
        <v>11522279</v>
      </c>
      <c r="L14" s="11"/>
      <c r="M14" s="11"/>
      <c r="N14" s="11"/>
      <c r="O14" s="11"/>
      <c r="P14" s="11"/>
      <c r="Q14" s="11">
        <v>11522279</v>
      </c>
      <c r="R14" s="11">
        <v>11522279</v>
      </c>
      <c r="S14" s="11">
        <v>11522279</v>
      </c>
      <c r="T14" s="11">
        <f>R14-S14</f>
        <v>0</v>
      </c>
      <c r="U14" s="12" t="s">
        <v>24</v>
      </c>
    </row>
    <row r="15" spans="1:21" ht="21" x14ac:dyDescent="0.2">
      <c r="A15" s="8" t="s">
        <v>33</v>
      </c>
      <c r="B15" s="9" t="s">
        <v>25</v>
      </c>
      <c r="C15" s="9" t="s">
        <v>26</v>
      </c>
      <c r="D15" s="9" t="s">
        <v>27</v>
      </c>
      <c r="E15" s="9" t="s">
        <v>28</v>
      </c>
      <c r="F15" s="9" t="s">
        <v>29</v>
      </c>
      <c r="G15" s="9" t="s">
        <v>34</v>
      </c>
      <c r="H15" s="9" t="s">
        <v>31</v>
      </c>
      <c r="I15" s="9" t="s">
        <v>32</v>
      </c>
      <c r="J15" s="10">
        <v>148600</v>
      </c>
      <c r="K15" s="10">
        <v>148600</v>
      </c>
      <c r="L15" s="11"/>
      <c r="M15" s="11"/>
      <c r="N15" s="11"/>
      <c r="O15" s="11"/>
      <c r="P15" s="11"/>
      <c r="Q15" s="11">
        <v>148600</v>
      </c>
      <c r="R15" s="11">
        <v>148600</v>
      </c>
      <c r="S15" s="11">
        <v>148600</v>
      </c>
      <c r="T15" s="11">
        <f t="shared" ref="T15:T26" si="0">R15-S15</f>
        <v>0</v>
      </c>
      <c r="U15" s="12" t="s">
        <v>24</v>
      </c>
    </row>
    <row r="16" spans="1:21" ht="21" x14ac:dyDescent="0.2">
      <c r="A16" s="8" t="s">
        <v>33</v>
      </c>
      <c r="B16" s="9" t="s">
        <v>25</v>
      </c>
      <c r="C16" s="9" t="s">
        <v>26</v>
      </c>
      <c r="D16" s="9" t="s">
        <v>27</v>
      </c>
      <c r="E16" s="9" t="s">
        <v>35</v>
      </c>
      <c r="F16" s="9" t="s">
        <v>36</v>
      </c>
      <c r="G16" s="9" t="s">
        <v>30</v>
      </c>
      <c r="H16" s="9" t="s">
        <v>31</v>
      </c>
      <c r="I16" s="9" t="s">
        <v>32</v>
      </c>
      <c r="J16" s="10">
        <v>4123021</v>
      </c>
      <c r="K16" s="10">
        <v>4123021</v>
      </c>
      <c r="L16" s="11"/>
      <c r="M16" s="11"/>
      <c r="N16" s="11"/>
      <c r="O16" s="11"/>
      <c r="P16" s="11"/>
      <c r="Q16" s="11">
        <v>4123021</v>
      </c>
      <c r="R16" s="11">
        <v>4123021</v>
      </c>
      <c r="S16" s="11">
        <v>4123021</v>
      </c>
      <c r="T16" s="11">
        <f t="shared" si="0"/>
        <v>0</v>
      </c>
      <c r="U16" s="12" t="s">
        <v>24</v>
      </c>
    </row>
    <row r="17" spans="1:21" ht="21" x14ac:dyDescent="0.2">
      <c r="A17" s="8" t="s">
        <v>33</v>
      </c>
      <c r="B17" s="9" t="s">
        <v>25</v>
      </c>
      <c r="C17" s="9" t="s">
        <v>26</v>
      </c>
      <c r="D17" s="9" t="s">
        <v>27</v>
      </c>
      <c r="E17" s="9" t="s">
        <v>35</v>
      </c>
      <c r="F17" s="9" t="s">
        <v>36</v>
      </c>
      <c r="G17" s="9" t="s">
        <v>34</v>
      </c>
      <c r="H17" s="9" t="s">
        <v>31</v>
      </c>
      <c r="I17" s="9" t="s">
        <v>32</v>
      </c>
      <c r="J17" s="10">
        <v>53700</v>
      </c>
      <c r="K17" s="10">
        <v>53700</v>
      </c>
      <c r="L17" s="11"/>
      <c r="M17" s="11"/>
      <c r="N17" s="11"/>
      <c r="O17" s="11"/>
      <c r="P17" s="11"/>
      <c r="Q17" s="11">
        <v>53700</v>
      </c>
      <c r="R17" s="11">
        <v>53700</v>
      </c>
      <c r="S17" s="11">
        <v>53700</v>
      </c>
      <c r="T17" s="11">
        <f t="shared" si="0"/>
        <v>0</v>
      </c>
      <c r="U17" s="12" t="s">
        <v>24</v>
      </c>
    </row>
    <row r="18" spans="1:21" ht="21" x14ac:dyDescent="0.2">
      <c r="A18" s="8" t="s">
        <v>33</v>
      </c>
      <c r="B18" s="9" t="s">
        <v>25</v>
      </c>
      <c r="C18" s="9" t="s">
        <v>26</v>
      </c>
      <c r="D18" s="9" t="s">
        <v>27</v>
      </c>
      <c r="E18" s="9" t="s">
        <v>37</v>
      </c>
      <c r="F18" s="9" t="s">
        <v>38</v>
      </c>
      <c r="G18" s="9" t="s">
        <v>30</v>
      </c>
      <c r="H18" s="9" t="s">
        <v>39</v>
      </c>
      <c r="I18" s="9" t="s">
        <v>32</v>
      </c>
      <c r="J18" s="10">
        <v>5002.3999999999996</v>
      </c>
      <c r="K18" s="10">
        <v>5002.3999999999996</v>
      </c>
      <c r="L18" s="11"/>
      <c r="M18" s="11"/>
      <c r="N18" s="11"/>
      <c r="O18" s="11"/>
      <c r="P18" s="11"/>
      <c r="Q18" s="11">
        <v>5000</v>
      </c>
      <c r="R18" s="11">
        <v>5002.3999999999996</v>
      </c>
      <c r="S18" s="11">
        <v>5000</v>
      </c>
      <c r="T18" s="11">
        <f t="shared" si="0"/>
        <v>2.3999999999996362</v>
      </c>
      <c r="U18" s="12" t="s">
        <v>24</v>
      </c>
    </row>
    <row r="19" spans="1:21" ht="21" x14ac:dyDescent="0.2">
      <c r="A19" s="8" t="s">
        <v>33</v>
      </c>
      <c r="B19" s="9" t="s">
        <v>25</v>
      </c>
      <c r="C19" s="9" t="s">
        <v>26</v>
      </c>
      <c r="D19" s="9" t="s">
        <v>27</v>
      </c>
      <c r="E19" s="9" t="s">
        <v>40</v>
      </c>
      <c r="F19" s="9" t="s">
        <v>41</v>
      </c>
      <c r="G19" s="9" t="s">
        <v>30</v>
      </c>
      <c r="H19" s="9" t="s">
        <v>42</v>
      </c>
      <c r="I19" s="9" t="s">
        <v>32</v>
      </c>
      <c r="J19" s="10">
        <v>7311.2</v>
      </c>
      <c r="K19" s="10">
        <v>7311.2</v>
      </c>
      <c r="L19" s="11"/>
      <c r="M19" s="11"/>
      <c r="N19" s="11"/>
      <c r="O19" s="11"/>
      <c r="P19" s="11"/>
      <c r="Q19" s="11"/>
      <c r="R19" s="11">
        <v>7311.2</v>
      </c>
      <c r="S19" s="11"/>
      <c r="T19" s="11">
        <f t="shared" si="0"/>
        <v>7311.2</v>
      </c>
      <c r="U19" s="12" t="s">
        <v>24</v>
      </c>
    </row>
    <row r="20" spans="1:21" ht="21" x14ac:dyDescent="0.2">
      <c r="A20" s="8" t="s">
        <v>33</v>
      </c>
      <c r="B20" s="9" t="s">
        <v>25</v>
      </c>
      <c r="C20" s="9" t="s">
        <v>26</v>
      </c>
      <c r="D20" s="9" t="s">
        <v>27</v>
      </c>
      <c r="E20" s="9" t="s">
        <v>37</v>
      </c>
      <c r="F20" s="9" t="s">
        <v>41</v>
      </c>
      <c r="G20" s="9" t="s">
        <v>30</v>
      </c>
      <c r="H20" s="9" t="s">
        <v>31</v>
      </c>
      <c r="I20" s="9" t="s">
        <v>32</v>
      </c>
      <c r="J20" s="10">
        <v>11600</v>
      </c>
      <c r="K20" s="10">
        <v>11600</v>
      </c>
      <c r="L20" s="11"/>
      <c r="M20" s="11"/>
      <c r="N20" s="11"/>
      <c r="O20" s="11"/>
      <c r="P20" s="11"/>
      <c r="Q20" s="11">
        <v>800</v>
      </c>
      <c r="R20" s="11">
        <v>11600</v>
      </c>
      <c r="S20" s="11">
        <v>800</v>
      </c>
      <c r="T20" s="11">
        <f t="shared" si="0"/>
        <v>10800</v>
      </c>
      <c r="U20" s="12" t="s">
        <v>24</v>
      </c>
    </row>
    <row r="21" spans="1:21" ht="21" x14ac:dyDescent="0.2">
      <c r="A21" s="8" t="s">
        <v>33</v>
      </c>
      <c r="B21" s="9" t="s">
        <v>25</v>
      </c>
      <c r="C21" s="9" t="s">
        <v>26</v>
      </c>
      <c r="D21" s="9" t="s">
        <v>27</v>
      </c>
      <c r="E21" s="9" t="s">
        <v>37</v>
      </c>
      <c r="F21" s="9" t="s">
        <v>41</v>
      </c>
      <c r="G21" s="9" t="s">
        <v>30</v>
      </c>
      <c r="H21" s="9" t="s">
        <v>43</v>
      </c>
      <c r="I21" s="9" t="s">
        <v>32</v>
      </c>
      <c r="J21" s="10">
        <v>2690</v>
      </c>
      <c r="K21" s="10">
        <v>2690</v>
      </c>
      <c r="L21" s="11"/>
      <c r="M21" s="11"/>
      <c r="N21" s="11"/>
      <c r="O21" s="11"/>
      <c r="P21" s="11"/>
      <c r="Q21" s="11">
        <v>2690</v>
      </c>
      <c r="R21" s="11">
        <v>2690</v>
      </c>
      <c r="S21" s="11">
        <v>2690</v>
      </c>
      <c r="T21" s="11">
        <f t="shared" si="0"/>
        <v>0</v>
      </c>
      <c r="U21" s="12" t="s">
        <v>24</v>
      </c>
    </row>
    <row r="22" spans="1:21" ht="21" x14ac:dyDescent="0.2">
      <c r="A22" s="8" t="s">
        <v>33</v>
      </c>
      <c r="B22" s="9" t="s">
        <v>25</v>
      </c>
      <c r="C22" s="9" t="s">
        <v>26</v>
      </c>
      <c r="D22" s="9" t="s">
        <v>27</v>
      </c>
      <c r="E22" s="9" t="s">
        <v>28</v>
      </c>
      <c r="F22" s="9" t="s">
        <v>44</v>
      </c>
      <c r="G22" s="9" t="s">
        <v>30</v>
      </c>
      <c r="H22" s="9" t="s">
        <v>31</v>
      </c>
      <c r="I22" s="9" t="s">
        <v>32</v>
      </c>
      <c r="J22" s="10">
        <v>75000</v>
      </c>
      <c r="K22" s="10">
        <v>75000</v>
      </c>
      <c r="L22" s="11"/>
      <c r="M22" s="11"/>
      <c r="N22" s="11"/>
      <c r="O22" s="11"/>
      <c r="P22" s="11"/>
      <c r="Q22" s="11">
        <v>75000</v>
      </c>
      <c r="R22" s="11">
        <v>75000</v>
      </c>
      <c r="S22" s="11">
        <v>75000</v>
      </c>
      <c r="T22" s="11">
        <f t="shared" si="0"/>
        <v>0</v>
      </c>
      <c r="U22" s="12" t="s">
        <v>24</v>
      </c>
    </row>
    <row r="23" spans="1:21" ht="21" x14ac:dyDescent="0.2">
      <c r="A23" s="8" t="s">
        <v>33</v>
      </c>
      <c r="B23" s="9" t="s">
        <v>25</v>
      </c>
      <c r="C23" s="9" t="s">
        <v>26</v>
      </c>
      <c r="D23" s="9" t="s">
        <v>27</v>
      </c>
      <c r="E23" s="9" t="s">
        <v>45</v>
      </c>
      <c r="F23" s="9" t="s">
        <v>46</v>
      </c>
      <c r="G23" s="9" t="s">
        <v>30</v>
      </c>
      <c r="H23" s="9" t="s">
        <v>47</v>
      </c>
      <c r="I23" s="9" t="s">
        <v>32</v>
      </c>
      <c r="J23" s="10">
        <v>600</v>
      </c>
      <c r="K23" s="10">
        <v>600</v>
      </c>
      <c r="L23" s="11"/>
      <c r="M23" s="11"/>
      <c r="N23" s="11"/>
      <c r="O23" s="11"/>
      <c r="P23" s="11"/>
      <c r="Q23" s="11"/>
      <c r="R23" s="11">
        <v>600</v>
      </c>
      <c r="S23" s="11"/>
      <c r="T23" s="11">
        <f t="shared" si="0"/>
        <v>600</v>
      </c>
      <c r="U23" s="12" t="s">
        <v>24</v>
      </c>
    </row>
    <row r="24" spans="1:21" ht="21" x14ac:dyDescent="0.2">
      <c r="A24" s="8" t="s">
        <v>33</v>
      </c>
      <c r="B24" s="9" t="s">
        <v>25</v>
      </c>
      <c r="C24" s="9" t="s">
        <v>26</v>
      </c>
      <c r="D24" s="9" t="s">
        <v>27</v>
      </c>
      <c r="E24" s="9" t="s">
        <v>48</v>
      </c>
      <c r="F24" s="9" t="s">
        <v>49</v>
      </c>
      <c r="G24" s="9" t="s">
        <v>30</v>
      </c>
      <c r="H24" s="9" t="s">
        <v>31</v>
      </c>
      <c r="I24" s="9" t="s">
        <v>32</v>
      </c>
      <c r="J24" s="10">
        <v>35000</v>
      </c>
      <c r="K24" s="10">
        <v>35000</v>
      </c>
      <c r="L24" s="11"/>
      <c r="M24" s="11"/>
      <c r="N24" s="11"/>
      <c r="O24" s="11"/>
      <c r="P24" s="11"/>
      <c r="Q24" s="11"/>
      <c r="R24" s="11">
        <v>35000</v>
      </c>
      <c r="S24" s="11"/>
      <c r="T24" s="11">
        <f t="shared" si="0"/>
        <v>35000</v>
      </c>
      <c r="U24" s="12" t="s">
        <v>24</v>
      </c>
    </row>
    <row r="25" spans="1:21" ht="21" x14ac:dyDescent="0.2">
      <c r="A25" s="8" t="s">
        <v>33</v>
      </c>
      <c r="B25" s="9" t="s">
        <v>25</v>
      </c>
      <c r="C25" s="9" t="s">
        <v>26</v>
      </c>
      <c r="D25" s="9" t="s">
        <v>27</v>
      </c>
      <c r="E25" s="9" t="s">
        <v>37</v>
      </c>
      <c r="F25" s="9" t="s">
        <v>50</v>
      </c>
      <c r="G25" s="9" t="s">
        <v>30</v>
      </c>
      <c r="H25" s="9" t="s">
        <v>31</v>
      </c>
      <c r="I25" s="9" t="s">
        <v>32</v>
      </c>
      <c r="J25" s="10">
        <v>12000</v>
      </c>
      <c r="K25" s="10">
        <v>12000</v>
      </c>
      <c r="L25" s="11"/>
      <c r="M25" s="11"/>
      <c r="N25" s="11"/>
      <c r="O25" s="11"/>
      <c r="P25" s="11"/>
      <c r="Q25" s="11">
        <v>12000</v>
      </c>
      <c r="R25" s="11">
        <v>12000</v>
      </c>
      <c r="S25" s="11">
        <v>12000</v>
      </c>
      <c r="T25" s="11">
        <f t="shared" si="0"/>
        <v>0</v>
      </c>
      <c r="U25" s="12" t="s">
        <v>24</v>
      </c>
    </row>
    <row r="26" spans="1:21" ht="21" x14ac:dyDescent="0.2">
      <c r="A26" s="8" t="s">
        <v>33</v>
      </c>
      <c r="B26" s="9" t="s">
        <v>25</v>
      </c>
      <c r="C26" s="9" t="s">
        <v>26</v>
      </c>
      <c r="D26" s="9" t="s">
        <v>27</v>
      </c>
      <c r="E26" s="9" t="s">
        <v>37</v>
      </c>
      <c r="F26" s="9" t="s">
        <v>51</v>
      </c>
      <c r="G26" s="9" t="s">
        <v>30</v>
      </c>
      <c r="H26" s="9" t="s">
        <v>52</v>
      </c>
      <c r="I26" s="9" t="s">
        <v>32</v>
      </c>
      <c r="J26" s="10">
        <v>10843.2</v>
      </c>
      <c r="K26" s="10">
        <v>10843.2</v>
      </c>
      <c r="L26" s="11"/>
      <c r="M26" s="11"/>
      <c r="N26" s="11"/>
      <c r="O26" s="11"/>
      <c r="P26" s="11"/>
      <c r="Q26" s="11">
        <v>10843.2</v>
      </c>
      <c r="R26" s="11">
        <v>10843.2</v>
      </c>
      <c r="S26" s="11">
        <v>10843.2</v>
      </c>
      <c r="T26" s="11">
        <f t="shared" si="0"/>
        <v>0</v>
      </c>
      <c r="U26" s="12" t="s">
        <v>24</v>
      </c>
    </row>
    <row r="27" spans="1:21" ht="11.25" customHeight="1" x14ac:dyDescent="0.2">
      <c r="A27" s="13" t="s">
        <v>53</v>
      </c>
      <c r="B27" s="36"/>
      <c r="C27" s="36"/>
      <c r="D27" s="36"/>
      <c r="E27" s="36"/>
      <c r="F27" s="36"/>
      <c r="G27" s="36"/>
      <c r="H27" s="36"/>
      <c r="I27" s="36"/>
      <c r="J27" s="15">
        <v>16007646.800000001</v>
      </c>
      <c r="K27" s="15">
        <v>16007646.800000001</v>
      </c>
      <c r="L27" s="16"/>
      <c r="M27" s="16"/>
      <c r="N27" s="16"/>
      <c r="O27" s="16"/>
      <c r="P27" s="16"/>
      <c r="Q27" s="16">
        <v>15953933.199999999</v>
      </c>
      <c r="R27" s="16">
        <v>16007646.800000001</v>
      </c>
      <c r="S27" s="16">
        <v>15953933.199999999</v>
      </c>
      <c r="T27" s="16">
        <f>SUM(T14:T26)</f>
        <v>53713.599999999999</v>
      </c>
      <c r="U27" s="14"/>
    </row>
  </sheetData>
  <mergeCells count="21">
    <mergeCell ref="A13:I13"/>
    <mergeCell ref="B27:I27"/>
    <mergeCell ref="U10:U11"/>
    <mergeCell ref="A5:T5"/>
    <mergeCell ref="A6:T6"/>
    <mergeCell ref="T10:T11"/>
    <mergeCell ref="A10:A11"/>
    <mergeCell ref="S10:S11"/>
    <mergeCell ref="L10:L11"/>
    <mergeCell ref="Q10:Q11"/>
    <mergeCell ref="A8:T8"/>
    <mergeCell ref="R10:R11"/>
    <mergeCell ref="B10:I10"/>
    <mergeCell ref="J10:J11"/>
    <mergeCell ref="M10:M11"/>
    <mergeCell ref="A1:G1"/>
    <mergeCell ref="A2:G2"/>
    <mergeCell ref="N10:N11"/>
    <mergeCell ref="O10:O11"/>
    <mergeCell ref="K10:K11"/>
    <mergeCell ref="P10:P11"/>
  </mergeCells>
  <pageMargins left="0.78740157480314965" right="0.39370078740157483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rep:2.51.0.97</dc:description>
  <cp:lastModifiedBy>Пользователь Windows</cp:lastModifiedBy>
  <dcterms:created xsi:type="dcterms:W3CDTF">2021-09-29T11:35:56Z</dcterms:created>
  <dcterms:modified xsi:type="dcterms:W3CDTF">2021-09-29T11:35:56Z</dcterms:modified>
</cp:coreProperties>
</file>